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75" windowHeight="7710"/>
  </bookViews>
  <sheets>
    <sheet name="Этап 4 Триал Борисов" sheetId="1" r:id="rId1"/>
  </sheets>
  <definedNames>
    <definedName name="_xlnm.Print_Area" localSheetId="0">'Этап 4 Триал Борисов'!$A$1:$N$60</definedName>
  </definedNames>
  <calcPr calcId="145621"/>
</workbook>
</file>

<file path=xl/calcChain.xml><?xml version="1.0" encoding="utf-8"?>
<calcChain xmlns="http://schemas.openxmlformats.org/spreadsheetml/2006/main">
  <c r="L60" i="1"/>
  <c r="L59"/>
  <c r="L58"/>
  <c r="L57"/>
  <c r="L56"/>
  <c r="L55"/>
  <c r="L53"/>
  <c r="L52"/>
  <c r="L51"/>
  <c r="L50"/>
  <c r="L49"/>
  <c r="L48"/>
  <c r="L46"/>
  <c r="L45"/>
  <c r="L44"/>
  <c r="L43"/>
  <c r="L42"/>
  <c r="L41"/>
  <c r="L39"/>
  <c r="L38"/>
  <c r="L37"/>
  <c r="L36"/>
  <c r="L35"/>
  <c r="L34"/>
  <c r="L33"/>
  <c r="L32"/>
  <c r="L31"/>
  <c r="L30"/>
  <c r="L29"/>
  <c r="L27"/>
  <c r="L26"/>
  <c r="L25"/>
  <c r="L24"/>
  <c r="L23"/>
  <c r="L22"/>
  <c r="L20"/>
  <c r="L19"/>
  <c r="L18"/>
  <c r="L17"/>
  <c r="L16"/>
  <c r="L14"/>
  <c r="L13"/>
  <c r="L12"/>
  <c r="L11"/>
</calcChain>
</file>

<file path=xl/sharedStrings.xml><?xml version="1.0" encoding="utf-8"?>
<sst xmlns="http://schemas.openxmlformats.org/spreadsheetml/2006/main" count="208" uniqueCount="120">
  <si>
    <t>-й этап открытого кубка Республики Беларусь по джип-триалу г. Борисов 14-15 декабря 2012</t>
  </si>
  <si>
    <t xml:space="preserve"> "Триал" </t>
  </si>
  <si>
    <t>Список участников</t>
  </si>
  <si>
    <t>Стартовый номер</t>
  </si>
  <si>
    <t>Автомобиль</t>
  </si>
  <si>
    <t>Экипаж</t>
  </si>
  <si>
    <t>Город</t>
  </si>
  <si>
    <t>Порядок старта в первой секции.</t>
  </si>
  <si>
    <t>Штрафные очки Секция 1</t>
  </si>
  <si>
    <t>Штрафные очки Секция 3</t>
  </si>
  <si>
    <t>Штрафные очки Секция 5</t>
  </si>
  <si>
    <t>Штрафные очки Секция 7</t>
  </si>
  <si>
    <t>Штрафные очки Секция 9</t>
  </si>
  <si>
    <t>Штрафные очки Секция 11</t>
  </si>
  <si>
    <t xml:space="preserve">Сумма Штрафных очков </t>
  </si>
  <si>
    <t>МЕСТО</t>
  </si>
  <si>
    <t>ОЧКИ      (в зачет чемпионата)</t>
  </si>
  <si>
    <t>Категория Спринт В1</t>
  </si>
  <si>
    <t>Категория Спринт В2</t>
  </si>
  <si>
    <t>УАЗ</t>
  </si>
  <si>
    <t>Белюга Игорь \ Степченко Вадим</t>
  </si>
  <si>
    <t>г.Гомель</t>
  </si>
  <si>
    <t>Nissan Terrano</t>
  </si>
  <si>
    <t>Шиленков Вячеслав \ Кузнецов Владимир</t>
  </si>
  <si>
    <t>Гомель</t>
  </si>
  <si>
    <t>Range Rover</t>
  </si>
  <si>
    <t>Стасюк Павел \ Никулин Андрей</t>
  </si>
  <si>
    <t>Брест \ Минск</t>
  </si>
  <si>
    <t>УАЗ-ПРОТО</t>
  </si>
  <si>
    <t>Волощик Александр \ Волощик Андрей</t>
  </si>
  <si>
    <t>г.п. Красносельский</t>
  </si>
  <si>
    <t>Категория Триал В1</t>
  </si>
  <si>
    <t>Джип Рубикон</t>
  </si>
  <si>
    <t>Туманов Артур \ Туманов Степан</t>
  </si>
  <si>
    <t>г.Минск</t>
  </si>
  <si>
    <t>1</t>
  </si>
  <si>
    <t>Джип Вранглер</t>
  </si>
  <si>
    <t>Рудак Михаил \ Рудак Елена</t>
  </si>
  <si>
    <t>г.Слоним</t>
  </si>
  <si>
    <t>2</t>
  </si>
  <si>
    <t>Сузуки Самурай</t>
  </si>
  <si>
    <t>Трубачев Степан \ Шемет Елена</t>
  </si>
  <si>
    <t>3</t>
  </si>
  <si>
    <t>Корбут Павел \ Сидорик Александр</t>
  </si>
  <si>
    <t>4</t>
  </si>
  <si>
    <t>Мицубиси Паджеро</t>
  </si>
  <si>
    <t>Городецкий Антон \ Сафонова Анастасия</t>
  </si>
  <si>
    <t>д.Большой Тростенец</t>
  </si>
  <si>
    <t>5</t>
  </si>
  <si>
    <t>Категория Триал В2</t>
  </si>
  <si>
    <t>УАЗ 69</t>
  </si>
  <si>
    <t>Вериго Геннадий \ Вериго Валерий</t>
  </si>
  <si>
    <t>г.Речица</t>
  </si>
  <si>
    <t>59</t>
  </si>
  <si>
    <t>Nissan Patrol</t>
  </si>
  <si>
    <t>Шик Сергей \ Ермолкевич Алексей</t>
  </si>
  <si>
    <t>Минск</t>
  </si>
  <si>
    <t>Джип Чероки</t>
  </si>
  <si>
    <t>Шанчук Дмитрий \ Денисик Виктор</t>
  </si>
  <si>
    <t>г.Гродно</t>
  </si>
  <si>
    <t>84</t>
  </si>
  <si>
    <t>Mitsubishi Montero Sport</t>
  </si>
  <si>
    <t>Хоменко Анатолий \ Крупа Павел</t>
  </si>
  <si>
    <t>60</t>
  </si>
  <si>
    <t>LR Discovery</t>
  </si>
  <si>
    <t>Шавель Сергей \ Шавель Алла</t>
  </si>
  <si>
    <t>95</t>
  </si>
  <si>
    <t>Данилейко Ольга \ Ладыгина Наталья</t>
  </si>
  <si>
    <t>6</t>
  </si>
  <si>
    <t>Категория Триал абсолют</t>
  </si>
  <si>
    <t>7</t>
  </si>
  <si>
    <t>8</t>
  </si>
  <si>
    <t>9</t>
  </si>
  <si>
    <t>10</t>
  </si>
  <si>
    <t>11</t>
  </si>
  <si>
    <t>Категория ATV</t>
  </si>
  <si>
    <t>75</t>
  </si>
  <si>
    <t>BRP XMR</t>
  </si>
  <si>
    <t>Старовойтов Артем</t>
  </si>
  <si>
    <t>Kawasaki</t>
  </si>
  <si>
    <t>Демьянков Николай</t>
  </si>
  <si>
    <t>77</t>
  </si>
  <si>
    <t>Старовойтов Сергей</t>
  </si>
  <si>
    <t>Арктик Кэт</t>
  </si>
  <si>
    <t>Болотник Андрей</t>
  </si>
  <si>
    <t>д.Новый Двор</t>
  </si>
  <si>
    <t>BRP</t>
  </si>
  <si>
    <t>Лукашенок Игорь</t>
  </si>
  <si>
    <t>66</t>
  </si>
  <si>
    <t>Степанов Артур</t>
  </si>
  <si>
    <t>Категория Стандарт</t>
  </si>
  <si>
    <t>Леоненко Сергей \ Кажека Алексей</t>
  </si>
  <si>
    <t>г.Лепель</t>
  </si>
  <si>
    <t>Киа Спортэйдж</t>
  </si>
  <si>
    <t>Долматов Данила \ Ломако Дмитрий</t>
  </si>
  <si>
    <t>Дайхатсу Териос</t>
  </si>
  <si>
    <t>Кукович Дмитрий \ Кукович Светлана</t>
  </si>
  <si>
    <t>г.Солигорск</t>
  </si>
  <si>
    <t>ВАЗ 2121</t>
  </si>
  <si>
    <t>Федоров Виктор \ Худалей Алексей</t>
  </si>
  <si>
    <t>г.Борисов</t>
  </si>
  <si>
    <t>VW Amarok</t>
  </si>
  <si>
    <t>Козловский Павел \ Белякович Максим</t>
  </si>
  <si>
    <t>Опель Фронтера</t>
  </si>
  <si>
    <t>Астровский Игорь \ Шило Дмитрий</t>
  </si>
  <si>
    <t>Борисов</t>
  </si>
  <si>
    <t>Категория Стандарт OPEN</t>
  </si>
  <si>
    <t>Титов Юрий \ Лещинский Иван</t>
  </si>
  <si>
    <t>г.Минск\Логойск</t>
  </si>
  <si>
    <t>Ниссан Патрол</t>
  </si>
  <si>
    <t>Маевский Алексей \ Телков Денис</t>
  </si>
  <si>
    <t>Мерседес G</t>
  </si>
  <si>
    <t>Тимошенко Максим \ Неронский Виталий</t>
  </si>
  <si>
    <t>г. Бобруйск</t>
  </si>
  <si>
    <t>Jeep Cherokee</t>
  </si>
  <si>
    <t>Крайко Олег \ Грищеня Андрей</t>
  </si>
  <si>
    <t>Никифоренко Юрий \ Жуковский Сергей</t>
  </si>
  <si>
    <t>г. Борисов</t>
  </si>
  <si>
    <t>Jeep Grand Cherokee</t>
  </si>
  <si>
    <t>Скоров Денис \ Еременко Андрей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</si>
</sst>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8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10"/>
      <name val="Arial Cyr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8" fillId="0" borderId="0"/>
  </cellStyleXfs>
  <cellXfs count="78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4" fillId="0" borderId="0" xfId="1"/>
    <xf numFmtId="0" fontId="4" fillId="2" borderId="1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 textRotation="90" wrapText="1"/>
    </xf>
    <xf numFmtId="0" fontId="6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" fontId="6" fillId="0" borderId="7" xfId="1" applyNumberFormat="1" applyFont="1" applyFill="1" applyBorder="1" applyAlignment="1">
      <alignment horizontal="center" vertical="center" wrapText="1"/>
    </xf>
    <xf numFmtId="0" fontId="14" fillId="3" borderId="7" xfId="1" applyFill="1" applyBorder="1" applyAlignment="1">
      <alignment horizontal="center" vertical="center" wrapText="1"/>
    </xf>
    <xf numFmtId="0" fontId="14" fillId="3" borderId="7" xfId="1" applyFill="1" applyBorder="1" applyAlignment="1">
      <alignment vertical="center"/>
    </xf>
    <xf numFmtId="0" fontId="14" fillId="3" borderId="7" xfId="1" applyFill="1" applyBorder="1" applyAlignment="1">
      <alignment horizontal="center" vertical="center"/>
    </xf>
    <xf numFmtId="1" fontId="8" fillId="0" borderId="7" xfId="1" applyNumberFormat="1" applyFont="1" applyFill="1" applyBorder="1" applyAlignment="1">
      <alignment horizontal="center"/>
    </xf>
    <xf numFmtId="1" fontId="8" fillId="0" borderId="7" xfId="1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9" fillId="3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wrapText="1"/>
    </xf>
    <xf numFmtId="1" fontId="6" fillId="3" borderId="7" xfId="1" applyNumberFormat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vertical="center"/>
    </xf>
    <xf numFmtId="0" fontId="12" fillId="3" borderId="7" xfId="1" applyFont="1" applyFill="1" applyBorder="1" applyAlignment="1">
      <alignment horizontal="center" vertical="center"/>
    </xf>
    <xf numFmtId="1" fontId="6" fillId="2" borderId="9" xfId="1" applyNumberFormat="1" applyFont="1" applyFill="1" applyBorder="1" applyAlignment="1">
      <alignment horizontal="left" vertical="center"/>
    </xf>
    <xf numFmtId="0" fontId="6" fillId="3" borderId="7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/>
    </xf>
    <xf numFmtId="1" fontId="12" fillId="3" borderId="7" xfId="1" applyNumberFormat="1" applyFont="1" applyFill="1" applyBorder="1" applyAlignment="1">
      <alignment horizontal="center" vertical="center"/>
    </xf>
    <xf numFmtId="49" fontId="6" fillId="3" borderId="7" xfId="1" applyNumberFormat="1" applyFont="1" applyFill="1" applyBorder="1" applyAlignment="1">
      <alignment horizontal="center" vertical="center" wrapText="1"/>
    </xf>
    <xf numFmtId="1" fontId="8" fillId="3" borderId="7" xfId="1" applyNumberFormat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12" fillId="3" borderId="7" xfId="1" applyFont="1" applyFill="1" applyBorder="1"/>
    <xf numFmtId="0" fontId="14" fillId="0" borderId="7" xfId="1" applyBorder="1" applyAlignment="1">
      <alignment horizontal="center" vertical="center"/>
    </xf>
    <xf numFmtId="0" fontId="14" fillId="3" borderId="7" xfId="1" applyFill="1" applyBorder="1"/>
    <xf numFmtId="0" fontId="12" fillId="3" borderId="7" xfId="1" applyFont="1" applyFill="1" applyBorder="1" applyAlignment="1">
      <alignment horizontal="left" vertical="center"/>
    </xf>
    <xf numFmtId="49" fontId="3" fillId="0" borderId="9" xfId="1" applyNumberFormat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12" fillId="0" borderId="7" xfId="1" applyFont="1" applyBorder="1" applyAlignment="1">
      <alignment horizontal="center"/>
    </xf>
    <xf numFmtId="0" fontId="14" fillId="3" borderId="7" xfId="1" applyFill="1" applyBorder="1" applyAlignment="1">
      <alignment horizontal="center"/>
    </xf>
    <xf numFmtId="49" fontId="3" fillId="0" borderId="6" xfId="1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left" vertical="center"/>
    </xf>
    <xf numFmtId="0" fontId="14" fillId="3" borderId="7" xfId="1" applyFill="1" applyBorder="1" applyAlignment="1">
      <alignment horizontal="left" vertical="center"/>
    </xf>
    <xf numFmtId="0" fontId="14" fillId="0" borderId="0" xfId="1" applyAlignment="1">
      <alignment horizontal="center"/>
    </xf>
    <xf numFmtId="0" fontId="14" fillId="0" borderId="0" xfId="1" applyAlignment="1">
      <alignment horizontal="center" vertical="center"/>
    </xf>
    <xf numFmtId="0" fontId="13" fillId="0" borderId="0" xfId="1" applyFont="1"/>
    <xf numFmtId="49" fontId="2" fillId="0" borderId="6" xfId="1" applyNumberFormat="1" applyFont="1" applyBorder="1" applyAlignment="1">
      <alignment horizontal="left" vertical="top"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6" xfId="1" applyFont="1" applyFill="1" applyBorder="1"/>
    <xf numFmtId="0" fontId="5" fillId="2" borderId="11" xfId="1" applyFont="1" applyFill="1" applyBorder="1"/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0"/>
  <sheetViews>
    <sheetView tabSelected="1" topLeftCell="B40" workbookViewId="0">
      <selection activeCell="M60" sqref="A4:M60"/>
    </sheetView>
  </sheetViews>
  <sheetFormatPr defaultRowHeight="18.75"/>
  <cols>
    <col min="1" max="1" width="6.140625" style="5" customWidth="1"/>
    <col min="2" max="2" width="26.7109375" style="5" customWidth="1"/>
    <col min="3" max="3" width="49.85546875" style="5" customWidth="1"/>
    <col min="4" max="4" width="22" style="67" customWidth="1"/>
    <col min="5" max="5" width="12.5703125" style="5" customWidth="1"/>
    <col min="6" max="7" width="11.140625" style="5" customWidth="1"/>
    <col min="8" max="8" width="11.42578125" style="5" customWidth="1"/>
    <col min="9" max="9" width="11.140625" style="68" customWidth="1"/>
    <col min="10" max="10" width="11.140625" style="5" customWidth="1"/>
    <col min="11" max="11" width="11.5703125" style="5" customWidth="1"/>
    <col min="12" max="12" width="14.85546875" style="5" customWidth="1"/>
    <col min="13" max="13" width="12.5703125" style="5" customWidth="1"/>
    <col min="14" max="14" width="13.5703125" style="69" customWidth="1"/>
    <col min="15" max="16384" width="9.140625" style="5"/>
  </cols>
  <sheetData>
    <row r="1" spans="1:14" ht="60.75" customHeight="1">
      <c r="A1" s="1">
        <v>5</v>
      </c>
      <c r="B1" s="70" t="s">
        <v>0</v>
      </c>
      <c r="C1" s="70"/>
      <c r="D1" s="70"/>
      <c r="E1" s="2"/>
      <c r="F1" s="2"/>
      <c r="G1" s="2"/>
      <c r="H1" s="2"/>
      <c r="I1" s="3"/>
      <c r="J1" s="2"/>
      <c r="K1" s="2"/>
      <c r="L1" s="2"/>
      <c r="M1" s="2"/>
      <c r="N1" s="4"/>
    </row>
    <row r="2" spans="1:14" ht="15.75" customHeight="1">
      <c r="A2" s="6"/>
      <c r="B2" s="7"/>
      <c r="C2" s="7"/>
      <c r="D2" s="8"/>
      <c r="E2" s="9"/>
      <c r="F2" s="9" t="s">
        <v>1</v>
      </c>
      <c r="G2" s="10"/>
      <c r="H2" s="10"/>
      <c r="I2" s="11"/>
      <c r="J2" s="10"/>
      <c r="K2" s="10"/>
      <c r="L2" s="10"/>
      <c r="M2" s="71"/>
      <c r="N2" s="72"/>
    </row>
    <row r="3" spans="1:14" ht="15.75" customHeight="1">
      <c r="A3" s="75" t="s">
        <v>2</v>
      </c>
      <c r="B3" s="76"/>
      <c r="C3" s="76"/>
      <c r="D3" s="77"/>
      <c r="E3" s="12"/>
      <c r="F3" s="13"/>
      <c r="G3" s="14"/>
      <c r="H3" s="14"/>
      <c r="I3" s="15"/>
      <c r="J3" s="14"/>
      <c r="K3" s="14"/>
      <c r="L3" s="14"/>
      <c r="M3" s="73"/>
      <c r="N3" s="74"/>
    </row>
    <row r="4" spans="1:14" ht="72">
      <c r="A4" s="16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7" t="s">
        <v>14</v>
      </c>
      <c r="M4" s="19" t="s">
        <v>15</v>
      </c>
      <c r="N4" s="19" t="s">
        <v>16</v>
      </c>
    </row>
    <row r="5" spans="1:14" ht="18" hidden="1">
      <c r="A5" s="20" t="s">
        <v>17</v>
      </c>
      <c r="B5" s="20"/>
      <c r="C5" s="20"/>
      <c r="D5" s="21"/>
      <c r="E5" s="22"/>
      <c r="F5" s="20"/>
      <c r="G5" s="20"/>
      <c r="H5" s="20"/>
      <c r="I5" s="21"/>
      <c r="J5" s="20"/>
      <c r="K5" s="20"/>
      <c r="L5" s="20"/>
      <c r="M5" s="23"/>
      <c r="N5" s="24"/>
    </row>
    <row r="6" spans="1:14" ht="18" hidden="1">
      <c r="A6" s="25"/>
      <c r="B6" s="26"/>
      <c r="C6" s="27"/>
      <c r="D6" s="28"/>
      <c r="E6" s="29"/>
      <c r="F6" s="30"/>
      <c r="G6" s="30"/>
      <c r="H6" s="30"/>
      <c r="I6" s="30"/>
      <c r="J6" s="30"/>
      <c r="K6" s="30"/>
      <c r="L6" s="31"/>
      <c r="M6" s="32"/>
      <c r="N6" s="32"/>
    </row>
    <row r="7" spans="1:14" ht="18" hidden="1" customHeight="1">
      <c r="A7" s="33"/>
      <c r="B7" s="34"/>
      <c r="C7" s="35"/>
      <c r="D7" s="36"/>
      <c r="E7" s="29"/>
      <c r="F7" s="30"/>
      <c r="G7" s="30"/>
      <c r="H7" s="30"/>
      <c r="I7" s="30"/>
      <c r="J7" s="30"/>
      <c r="K7" s="30"/>
      <c r="L7" s="31"/>
      <c r="M7" s="32"/>
      <c r="N7" s="32"/>
    </row>
    <row r="8" spans="1:14" ht="18" hidden="1" customHeight="1">
      <c r="A8" s="25"/>
      <c r="B8" s="26"/>
      <c r="C8" s="27"/>
      <c r="D8" s="28"/>
      <c r="E8" s="29"/>
      <c r="F8" s="30"/>
      <c r="G8" s="30"/>
      <c r="H8" s="30"/>
      <c r="I8" s="30"/>
      <c r="J8" s="30"/>
      <c r="K8" s="30"/>
      <c r="L8" s="31"/>
      <c r="M8" s="32"/>
      <c r="N8" s="32"/>
    </row>
    <row r="9" spans="1:14" ht="18" hidden="1" customHeight="1">
      <c r="A9" s="25"/>
      <c r="B9" s="26"/>
      <c r="C9" s="27"/>
      <c r="D9" s="28"/>
      <c r="E9" s="29"/>
      <c r="F9" s="30"/>
      <c r="G9" s="30"/>
      <c r="H9" s="30"/>
      <c r="I9" s="30"/>
      <c r="J9" s="30"/>
      <c r="K9" s="30"/>
      <c r="L9" s="31"/>
      <c r="M9" s="32"/>
      <c r="N9" s="32"/>
    </row>
    <row r="10" spans="1:14" ht="18">
      <c r="A10" s="20" t="s">
        <v>18</v>
      </c>
      <c r="B10" s="20"/>
      <c r="C10" s="20"/>
      <c r="D10" s="21"/>
      <c r="E10" s="22"/>
      <c r="F10" s="20"/>
      <c r="G10" s="20"/>
      <c r="H10" s="20"/>
      <c r="I10" s="21"/>
      <c r="J10" s="20"/>
      <c r="K10" s="20"/>
      <c r="L10" s="20"/>
      <c r="M10" s="23"/>
      <c r="N10" s="24"/>
    </row>
    <row r="11" spans="1:14" ht="18">
      <c r="A11" s="37">
        <v>89</v>
      </c>
      <c r="B11" s="38" t="s">
        <v>19</v>
      </c>
      <c r="C11" s="39" t="s">
        <v>20</v>
      </c>
      <c r="D11" s="40" t="s">
        <v>21</v>
      </c>
      <c r="E11" s="29">
        <v>4</v>
      </c>
      <c r="F11" s="41">
        <v>40</v>
      </c>
      <c r="G11" s="41">
        <v>68</v>
      </c>
      <c r="H11" s="41">
        <v>446</v>
      </c>
      <c r="I11" s="41">
        <v>55</v>
      </c>
      <c r="J11" s="41">
        <v>6</v>
      </c>
      <c r="K11" s="41">
        <v>42</v>
      </c>
      <c r="L11" s="31">
        <f>SUM(F11:K11)</f>
        <v>657</v>
      </c>
      <c r="M11" s="32">
        <v>1</v>
      </c>
      <c r="N11" s="42">
        <v>40</v>
      </c>
    </row>
    <row r="12" spans="1:14" ht="18" customHeight="1">
      <c r="A12" s="43">
        <v>50</v>
      </c>
      <c r="B12" s="26" t="s">
        <v>22</v>
      </c>
      <c r="C12" s="27" t="s">
        <v>23</v>
      </c>
      <c r="D12" s="28" t="s">
        <v>24</v>
      </c>
      <c r="E12" s="29">
        <v>2</v>
      </c>
      <c r="F12" s="41">
        <v>24</v>
      </c>
      <c r="G12" s="41">
        <v>68</v>
      </c>
      <c r="H12" s="41">
        <v>466</v>
      </c>
      <c r="I12" s="41">
        <v>53</v>
      </c>
      <c r="J12" s="41">
        <v>108</v>
      </c>
      <c r="K12" s="41">
        <v>24</v>
      </c>
      <c r="L12" s="31">
        <f>SUM(F12:K12)</f>
        <v>743</v>
      </c>
      <c r="M12" s="32">
        <v>2</v>
      </c>
      <c r="N12" s="42">
        <v>24</v>
      </c>
    </row>
    <row r="13" spans="1:14" ht="18" customHeight="1">
      <c r="A13" s="43">
        <v>96</v>
      </c>
      <c r="B13" s="26" t="s">
        <v>25</v>
      </c>
      <c r="C13" s="27" t="s">
        <v>26</v>
      </c>
      <c r="D13" s="28" t="s">
        <v>27</v>
      </c>
      <c r="E13" s="29">
        <v>3</v>
      </c>
      <c r="F13" s="41">
        <v>520</v>
      </c>
      <c r="G13" s="41">
        <v>68</v>
      </c>
      <c r="H13" s="41">
        <v>464</v>
      </c>
      <c r="I13" s="41">
        <v>54</v>
      </c>
      <c r="J13" s="41">
        <v>28</v>
      </c>
      <c r="K13" s="41">
        <v>40</v>
      </c>
      <c r="L13" s="31">
        <f>SUM(F13:K13)</f>
        <v>1174</v>
      </c>
      <c r="M13" s="32">
        <v>3</v>
      </c>
      <c r="N13" s="42">
        <v>11</v>
      </c>
    </row>
    <row r="14" spans="1:14" ht="18" customHeight="1">
      <c r="A14" s="43">
        <v>80</v>
      </c>
      <c r="B14" s="44" t="s">
        <v>28</v>
      </c>
      <c r="C14" s="45" t="s">
        <v>29</v>
      </c>
      <c r="D14" s="46" t="s">
        <v>30</v>
      </c>
      <c r="E14" s="29">
        <v>1</v>
      </c>
      <c r="F14" s="41">
        <v>32</v>
      </c>
      <c r="G14" s="41">
        <v>88</v>
      </c>
      <c r="H14" s="41">
        <v>346</v>
      </c>
      <c r="I14" s="41">
        <v>371</v>
      </c>
      <c r="J14" s="41">
        <v>386</v>
      </c>
      <c r="K14" s="41">
        <v>44</v>
      </c>
      <c r="L14" s="31">
        <f>SUM(F14:K14)</f>
        <v>1267</v>
      </c>
      <c r="M14" s="32">
        <v>4</v>
      </c>
      <c r="N14" s="42">
        <v>1</v>
      </c>
    </row>
    <row r="15" spans="1:14" ht="18">
      <c r="A15" s="20" t="s">
        <v>31</v>
      </c>
      <c r="B15" s="20"/>
      <c r="C15" s="20"/>
      <c r="D15" s="21"/>
      <c r="E15" s="20"/>
      <c r="F15" s="20"/>
      <c r="G15" s="20"/>
      <c r="H15" s="20"/>
      <c r="I15" s="21"/>
      <c r="J15" s="20"/>
      <c r="K15" s="20"/>
      <c r="L15" s="47"/>
      <c r="M15" s="19"/>
      <c r="N15" s="19"/>
    </row>
    <row r="16" spans="1:14" ht="18">
      <c r="A16" s="48">
        <v>29</v>
      </c>
      <c r="B16" s="44" t="s">
        <v>32</v>
      </c>
      <c r="C16" s="45" t="s">
        <v>33</v>
      </c>
      <c r="D16" s="46" t="s">
        <v>34</v>
      </c>
      <c r="E16" s="30">
        <v>1</v>
      </c>
      <c r="F16" s="41">
        <v>52</v>
      </c>
      <c r="G16" s="41">
        <v>16</v>
      </c>
      <c r="H16" s="41">
        <v>208</v>
      </c>
      <c r="I16" s="41">
        <v>68</v>
      </c>
      <c r="J16" s="41">
        <v>6</v>
      </c>
      <c r="K16" s="41">
        <v>152</v>
      </c>
      <c r="L16" s="31">
        <f>SUM(F16:K16)</f>
        <v>502</v>
      </c>
      <c r="M16" s="49" t="s">
        <v>35</v>
      </c>
      <c r="N16" s="42">
        <v>50</v>
      </c>
    </row>
    <row r="17" spans="1:14" ht="18">
      <c r="A17" s="48">
        <v>7</v>
      </c>
      <c r="B17" s="44" t="s">
        <v>36</v>
      </c>
      <c r="C17" s="45" t="s">
        <v>37</v>
      </c>
      <c r="D17" s="46" t="s">
        <v>38</v>
      </c>
      <c r="E17" s="30">
        <v>5</v>
      </c>
      <c r="F17" s="41">
        <v>32</v>
      </c>
      <c r="G17" s="41">
        <v>50</v>
      </c>
      <c r="H17" s="41">
        <v>144</v>
      </c>
      <c r="I17" s="41">
        <v>148</v>
      </c>
      <c r="J17" s="41">
        <v>36</v>
      </c>
      <c r="K17" s="41">
        <v>220</v>
      </c>
      <c r="L17" s="31">
        <f>SUM(F17:K17)</f>
        <v>630</v>
      </c>
      <c r="M17" s="49" t="s">
        <v>39</v>
      </c>
      <c r="N17" s="42">
        <v>34</v>
      </c>
    </row>
    <row r="18" spans="1:14" ht="18">
      <c r="A18" s="43">
        <v>17</v>
      </c>
      <c r="B18" s="44" t="s">
        <v>40</v>
      </c>
      <c r="C18" s="45" t="s">
        <v>41</v>
      </c>
      <c r="D18" s="46" t="s">
        <v>34</v>
      </c>
      <c r="E18" s="30">
        <v>2</v>
      </c>
      <c r="F18" s="41">
        <v>24</v>
      </c>
      <c r="G18" s="41">
        <v>82</v>
      </c>
      <c r="H18" s="41">
        <v>183</v>
      </c>
      <c r="I18" s="41">
        <v>255</v>
      </c>
      <c r="J18" s="41">
        <v>242</v>
      </c>
      <c r="K18" s="41">
        <v>104</v>
      </c>
      <c r="L18" s="31">
        <f>SUM(F18:K18)</f>
        <v>890</v>
      </c>
      <c r="M18" s="49" t="s">
        <v>42</v>
      </c>
      <c r="N18" s="42">
        <v>21</v>
      </c>
    </row>
    <row r="19" spans="1:14" ht="18">
      <c r="A19" s="48">
        <v>25</v>
      </c>
      <c r="B19" s="44" t="s">
        <v>36</v>
      </c>
      <c r="C19" s="45" t="s">
        <v>43</v>
      </c>
      <c r="D19" s="46" t="s">
        <v>34</v>
      </c>
      <c r="E19" s="30">
        <v>4</v>
      </c>
      <c r="F19" s="41">
        <v>58</v>
      </c>
      <c r="G19" s="41">
        <v>174</v>
      </c>
      <c r="H19" s="50">
        <v>220</v>
      </c>
      <c r="I19" s="28">
        <v>460</v>
      </c>
      <c r="J19" s="50">
        <v>225</v>
      </c>
      <c r="K19" s="41">
        <v>208</v>
      </c>
      <c r="L19" s="31">
        <f>SUM(F19:K19)</f>
        <v>1345</v>
      </c>
      <c r="M19" s="49" t="s">
        <v>44</v>
      </c>
      <c r="N19" s="42">
        <v>10</v>
      </c>
    </row>
    <row r="20" spans="1:14" ht="17.25" customHeight="1">
      <c r="A20" s="48">
        <v>41</v>
      </c>
      <c r="B20" s="44" t="s">
        <v>45</v>
      </c>
      <c r="C20" s="45" t="s">
        <v>46</v>
      </c>
      <c r="D20" s="46" t="s">
        <v>47</v>
      </c>
      <c r="E20" s="30">
        <v>3</v>
      </c>
      <c r="F20" s="41">
        <v>469</v>
      </c>
      <c r="G20" s="41">
        <v>96</v>
      </c>
      <c r="H20" s="41">
        <v>412</v>
      </c>
      <c r="I20" s="41">
        <v>474</v>
      </c>
      <c r="J20" s="41">
        <v>384</v>
      </c>
      <c r="K20" s="41">
        <v>306</v>
      </c>
      <c r="L20" s="31">
        <f>SUM(F20:K20)</f>
        <v>2141</v>
      </c>
      <c r="M20" s="49" t="s">
        <v>48</v>
      </c>
      <c r="N20" s="42">
        <v>1</v>
      </c>
    </row>
    <row r="21" spans="1:14" ht="18">
      <c r="A21" s="20" t="s">
        <v>49</v>
      </c>
      <c r="B21" s="20"/>
      <c r="C21" s="20"/>
      <c r="D21" s="21"/>
      <c r="E21" s="20"/>
      <c r="F21" s="20"/>
      <c r="G21" s="20"/>
      <c r="H21" s="20"/>
      <c r="I21" s="21"/>
      <c r="J21" s="20"/>
      <c r="K21" s="20"/>
      <c r="L21" s="47"/>
      <c r="M21" s="19"/>
      <c r="N21" s="19"/>
    </row>
    <row r="22" spans="1:14" ht="18">
      <c r="A22" s="48">
        <v>76</v>
      </c>
      <c r="B22" s="44" t="s">
        <v>50</v>
      </c>
      <c r="C22" s="45" t="s">
        <v>51</v>
      </c>
      <c r="D22" s="46" t="s">
        <v>52</v>
      </c>
      <c r="E22" s="30">
        <v>3</v>
      </c>
      <c r="F22" s="41"/>
      <c r="G22" s="41"/>
      <c r="H22" s="41">
        <v>203</v>
      </c>
      <c r="I22" s="41">
        <v>63</v>
      </c>
      <c r="J22" s="41">
        <v>52</v>
      </c>
      <c r="K22" s="41">
        <v>38</v>
      </c>
      <c r="L22" s="31">
        <f t="shared" ref="L22:L27" si="0">SUM(F22:K22)</f>
        <v>356</v>
      </c>
      <c r="M22" s="49" t="s">
        <v>35</v>
      </c>
      <c r="N22" s="42">
        <v>60</v>
      </c>
    </row>
    <row r="23" spans="1:14" ht="18">
      <c r="A23" s="51" t="s">
        <v>53</v>
      </c>
      <c r="B23" s="26" t="s">
        <v>54</v>
      </c>
      <c r="C23" s="27" t="s">
        <v>55</v>
      </c>
      <c r="D23" s="28" t="s">
        <v>56</v>
      </c>
      <c r="E23" s="30">
        <v>4</v>
      </c>
      <c r="F23" s="41"/>
      <c r="G23" s="41"/>
      <c r="H23" s="41">
        <v>420</v>
      </c>
      <c r="I23" s="41">
        <v>106</v>
      </c>
      <c r="J23" s="41">
        <v>42</v>
      </c>
      <c r="K23" s="41">
        <v>48</v>
      </c>
      <c r="L23" s="31">
        <f t="shared" si="0"/>
        <v>616</v>
      </c>
      <c r="M23" s="49" t="s">
        <v>39</v>
      </c>
      <c r="N23" s="42">
        <v>43</v>
      </c>
    </row>
    <row r="24" spans="1:14" ht="18">
      <c r="A24" s="48">
        <v>90</v>
      </c>
      <c r="B24" s="44" t="s">
        <v>57</v>
      </c>
      <c r="C24" s="45" t="s">
        <v>58</v>
      </c>
      <c r="D24" s="46" t="s">
        <v>59</v>
      </c>
      <c r="E24" s="30">
        <v>1</v>
      </c>
      <c r="F24" s="41"/>
      <c r="G24" s="41"/>
      <c r="H24" s="50">
        <v>292</v>
      </c>
      <c r="I24" s="28">
        <v>167</v>
      </c>
      <c r="J24" s="50">
        <v>378</v>
      </c>
      <c r="K24" s="41">
        <v>34</v>
      </c>
      <c r="L24" s="31">
        <f t="shared" si="0"/>
        <v>871</v>
      </c>
      <c r="M24" s="49" t="s">
        <v>42</v>
      </c>
      <c r="N24" s="42">
        <v>30</v>
      </c>
    </row>
    <row r="25" spans="1:14" ht="18">
      <c r="A25" s="51" t="s">
        <v>60</v>
      </c>
      <c r="B25" s="26" t="s">
        <v>61</v>
      </c>
      <c r="C25" s="27" t="s">
        <v>62</v>
      </c>
      <c r="D25" s="28" t="s">
        <v>56</v>
      </c>
      <c r="E25" s="30">
        <v>6</v>
      </c>
      <c r="F25" s="41"/>
      <c r="G25" s="41"/>
      <c r="H25" s="41">
        <v>275</v>
      </c>
      <c r="I25" s="41">
        <v>263</v>
      </c>
      <c r="J25" s="41">
        <v>357</v>
      </c>
      <c r="K25" s="41">
        <v>60</v>
      </c>
      <c r="L25" s="31">
        <f t="shared" si="0"/>
        <v>955</v>
      </c>
      <c r="M25" s="49" t="s">
        <v>44</v>
      </c>
      <c r="N25" s="42">
        <v>19</v>
      </c>
    </row>
    <row r="26" spans="1:14" ht="18">
      <c r="A26" s="51" t="s">
        <v>63</v>
      </c>
      <c r="B26" s="26" t="s">
        <v>64</v>
      </c>
      <c r="C26" s="27" t="s">
        <v>65</v>
      </c>
      <c r="D26" s="28" t="s">
        <v>56</v>
      </c>
      <c r="E26" s="30">
        <v>2</v>
      </c>
      <c r="F26" s="41"/>
      <c r="G26" s="41"/>
      <c r="H26" s="50">
        <v>246</v>
      </c>
      <c r="I26" s="28">
        <v>116</v>
      </c>
      <c r="J26" s="50">
        <v>280</v>
      </c>
      <c r="K26" s="41">
        <v>388</v>
      </c>
      <c r="L26" s="31">
        <f t="shared" si="0"/>
        <v>1030</v>
      </c>
      <c r="M26" s="49" t="s">
        <v>48</v>
      </c>
      <c r="N26" s="42">
        <v>10</v>
      </c>
    </row>
    <row r="27" spans="1:14" ht="18">
      <c r="A27" s="51" t="s">
        <v>66</v>
      </c>
      <c r="B27" s="26" t="s">
        <v>54</v>
      </c>
      <c r="C27" s="27" t="s">
        <v>67</v>
      </c>
      <c r="D27" s="28" t="s">
        <v>56</v>
      </c>
      <c r="E27" s="30">
        <v>5</v>
      </c>
      <c r="F27" s="41"/>
      <c r="G27" s="41"/>
      <c r="H27" s="41">
        <v>332</v>
      </c>
      <c r="I27" s="41">
        <v>491</v>
      </c>
      <c r="J27" s="52">
        <v>260</v>
      </c>
      <c r="K27" s="41">
        <v>132</v>
      </c>
      <c r="L27" s="31">
        <f t="shared" si="0"/>
        <v>1215</v>
      </c>
      <c r="M27" s="49" t="s">
        <v>68</v>
      </c>
      <c r="N27" s="42">
        <v>1</v>
      </c>
    </row>
    <row r="28" spans="1:14" ht="18">
      <c r="A28" s="20" t="s">
        <v>69</v>
      </c>
      <c r="B28" s="20"/>
      <c r="C28" s="20"/>
      <c r="D28" s="21"/>
      <c r="E28" s="20"/>
      <c r="F28" s="20"/>
      <c r="G28" s="20"/>
      <c r="H28" s="20"/>
      <c r="I28" s="21"/>
      <c r="J28" s="20"/>
      <c r="K28" s="20"/>
      <c r="L28" s="47"/>
      <c r="M28" s="19"/>
      <c r="N28" s="19"/>
    </row>
    <row r="29" spans="1:14" ht="18">
      <c r="A29" s="48">
        <v>76</v>
      </c>
      <c r="B29" s="44" t="s">
        <v>50</v>
      </c>
      <c r="C29" s="45" t="s">
        <v>51</v>
      </c>
      <c r="D29" s="46" t="s">
        <v>52</v>
      </c>
      <c r="E29" s="30">
        <v>3</v>
      </c>
      <c r="F29" s="41"/>
      <c r="G29" s="41"/>
      <c r="H29" s="41">
        <v>203</v>
      </c>
      <c r="I29" s="41">
        <v>63</v>
      </c>
      <c r="J29" s="41">
        <v>52</v>
      </c>
      <c r="K29" s="41">
        <v>38</v>
      </c>
      <c r="L29" s="31">
        <f t="shared" ref="L29:L39" si="1">SUM(F29:K29)</f>
        <v>356</v>
      </c>
      <c r="M29" s="49" t="s">
        <v>35</v>
      </c>
      <c r="N29" s="42">
        <v>100</v>
      </c>
    </row>
    <row r="30" spans="1:14" ht="18">
      <c r="A30" s="48">
        <v>29</v>
      </c>
      <c r="B30" s="44" t="s">
        <v>32</v>
      </c>
      <c r="C30" s="45" t="s">
        <v>33</v>
      </c>
      <c r="D30" s="46" t="s">
        <v>34</v>
      </c>
      <c r="E30" s="30">
        <v>1</v>
      </c>
      <c r="F30" s="41"/>
      <c r="G30" s="41"/>
      <c r="H30" s="41">
        <v>208</v>
      </c>
      <c r="I30" s="41">
        <v>68</v>
      </c>
      <c r="J30" s="41">
        <v>6</v>
      </c>
      <c r="K30" s="41">
        <v>152</v>
      </c>
      <c r="L30" s="31">
        <f t="shared" si="1"/>
        <v>434</v>
      </c>
      <c r="M30" s="49" t="s">
        <v>39</v>
      </c>
      <c r="N30" s="42">
        <v>82</v>
      </c>
    </row>
    <row r="31" spans="1:14" ht="18">
      <c r="A31" s="48">
        <v>7</v>
      </c>
      <c r="B31" s="44" t="s">
        <v>36</v>
      </c>
      <c r="C31" s="45" t="s">
        <v>37</v>
      </c>
      <c r="D31" s="46" t="s">
        <v>38</v>
      </c>
      <c r="E31" s="30">
        <v>5</v>
      </c>
      <c r="F31" s="41"/>
      <c r="G31" s="41"/>
      <c r="H31" s="41">
        <v>144</v>
      </c>
      <c r="I31" s="41">
        <v>148</v>
      </c>
      <c r="J31" s="41">
        <v>36</v>
      </c>
      <c r="K31" s="41">
        <v>220</v>
      </c>
      <c r="L31" s="31">
        <f t="shared" si="1"/>
        <v>548</v>
      </c>
      <c r="M31" s="49" t="s">
        <v>42</v>
      </c>
      <c r="N31" s="42">
        <v>69</v>
      </c>
    </row>
    <row r="32" spans="1:14" ht="18">
      <c r="A32" s="51" t="s">
        <v>53</v>
      </c>
      <c r="B32" s="26" t="s">
        <v>54</v>
      </c>
      <c r="C32" s="27" t="s">
        <v>55</v>
      </c>
      <c r="D32" s="28" t="s">
        <v>56</v>
      </c>
      <c r="E32" s="30">
        <v>4</v>
      </c>
      <c r="F32" s="41"/>
      <c r="G32" s="41"/>
      <c r="H32" s="41">
        <v>420</v>
      </c>
      <c r="I32" s="41">
        <v>106</v>
      </c>
      <c r="J32" s="41">
        <v>42</v>
      </c>
      <c r="K32" s="41">
        <v>48</v>
      </c>
      <c r="L32" s="31">
        <f t="shared" si="1"/>
        <v>616</v>
      </c>
      <c r="M32" s="49" t="s">
        <v>44</v>
      </c>
      <c r="N32" s="42">
        <v>57</v>
      </c>
    </row>
    <row r="33" spans="1:14" ht="17.25" customHeight="1">
      <c r="A33" s="43">
        <v>17</v>
      </c>
      <c r="B33" s="44" t="s">
        <v>40</v>
      </c>
      <c r="C33" s="45" t="s">
        <v>41</v>
      </c>
      <c r="D33" s="46" t="s">
        <v>34</v>
      </c>
      <c r="E33" s="30">
        <v>2</v>
      </c>
      <c r="F33" s="41"/>
      <c r="G33" s="41"/>
      <c r="H33" s="41">
        <v>183</v>
      </c>
      <c r="I33" s="41">
        <v>255</v>
      </c>
      <c r="J33" s="41">
        <v>242</v>
      </c>
      <c r="K33" s="41">
        <v>104</v>
      </c>
      <c r="L33" s="31">
        <f t="shared" si="1"/>
        <v>784</v>
      </c>
      <c r="M33" s="49" t="s">
        <v>48</v>
      </c>
      <c r="N33" s="42">
        <v>47</v>
      </c>
    </row>
    <row r="34" spans="1:14" ht="18">
      <c r="A34" s="48">
        <v>90</v>
      </c>
      <c r="B34" s="44" t="s">
        <v>57</v>
      </c>
      <c r="C34" s="45" t="s">
        <v>58</v>
      </c>
      <c r="D34" s="46" t="s">
        <v>59</v>
      </c>
      <c r="E34" s="30">
        <v>1</v>
      </c>
      <c r="F34" s="41"/>
      <c r="G34" s="41"/>
      <c r="H34" s="50">
        <v>292</v>
      </c>
      <c r="I34" s="28">
        <v>167</v>
      </c>
      <c r="J34" s="50">
        <v>378</v>
      </c>
      <c r="K34" s="41">
        <v>34</v>
      </c>
      <c r="L34" s="31">
        <f t="shared" si="1"/>
        <v>871</v>
      </c>
      <c r="M34" s="49" t="s">
        <v>68</v>
      </c>
      <c r="N34" s="42">
        <v>38</v>
      </c>
    </row>
    <row r="35" spans="1:14" ht="18">
      <c r="A35" s="51" t="s">
        <v>60</v>
      </c>
      <c r="B35" s="26" t="s">
        <v>61</v>
      </c>
      <c r="C35" s="27" t="s">
        <v>62</v>
      </c>
      <c r="D35" s="28" t="s">
        <v>56</v>
      </c>
      <c r="E35" s="30">
        <v>6</v>
      </c>
      <c r="F35" s="41"/>
      <c r="G35" s="41"/>
      <c r="H35" s="41">
        <v>275</v>
      </c>
      <c r="I35" s="41">
        <v>263</v>
      </c>
      <c r="J35" s="41">
        <v>357</v>
      </c>
      <c r="K35" s="41">
        <v>60</v>
      </c>
      <c r="L35" s="31">
        <f t="shared" si="1"/>
        <v>955</v>
      </c>
      <c r="M35" s="49" t="s">
        <v>70</v>
      </c>
      <c r="N35" s="42">
        <v>30</v>
      </c>
    </row>
    <row r="36" spans="1:14" ht="18">
      <c r="A36" s="51" t="s">
        <v>63</v>
      </c>
      <c r="B36" s="26" t="s">
        <v>64</v>
      </c>
      <c r="C36" s="27" t="s">
        <v>65</v>
      </c>
      <c r="D36" s="28" t="s">
        <v>56</v>
      </c>
      <c r="E36" s="30">
        <v>2</v>
      </c>
      <c r="F36" s="41"/>
      <c r="G36" s="41"/>
      <c r="H36" s="50">
        <v>246</v>
      </c>
      <c r="I36" s="28">
        <v>116</v>
      </c>
      <c r="J36" s="50">
        <v>280</v>
      </c>
      <c r="K36" s="41">
        <v>388</v>
      </c>
      <c r="L36" s="31">
        <f t="shared" si="1"/>
        <v>1030</v>
      </c>
      <c r="M36" s="49" t="s">
        <v>71</v>
      </c>
      <c r="N36" s="42">
        <v>22</v>
      </c>
    </row>
    <row r="37" spans="1:14" ht="18">
      <c r="A37" s="48">
        <v>25</v>
      </c>
      <c r="B37" s="44" t="s">
        <v>36</v>
      </c>
      <c r="C37" s="45" t="s">
        <v>43</v>
      </c>
      <c r="D37" s="46" t="s">
        <v>34</v>
      </c>
      <c r="E37" s="30">
        <v>4</v>
      </c>
      <c r="F37" s="41"/>
      <c r="G37" s="41"/>
      <c r="H37" s="50">
        <v>220</v>
      </c>
      <c r="I37" s="28">
        <v>460</v>
      </c>
      <c r="J37" s="50">
        <v>225</v>
      </c>
      <c r="K37" s="41">
        <v>208</v>
      </c>
      <c r="L37" s="31">
        <f t="shared" si="1"/>
        <v>1113</v>
      </c>
      <c r="M37" s="49" t="s">
        <v>72</v>
      </c>
      <c r="N37" s="42">
        <v>15</v>
      </c>
    </row>
    <row r="38" spans="1:14" ht="18">
      <c r="A38" s="51" t="s">
        <v>66</v>
      </c>
      <c r="B38" s="26" t="s">
        <v>54</v>
      </c>
      <c r="C38" s="27" t="s">
        <v>67</v>
      </c>
      <c r="D38" s="28" t="s">
        <v>56</v>
      </c>
      <c r="E38" s="30">
        <v>5</v>
      </c>
      <c r="F38" s="41"/>
      <c r="G38" s="41"/>
      <c r="H38" s="41">
        <v>332</v>
      </c>
      <c r="I38" s="41">
        <v>491</v>
      </c>
      <c r="J38" s="52">
        <v>260</v>
      </c>
      <c r="K38" s="41">
        <v>132</v>
      </c>
      <c r="L38" s="31">
        <f t="shared" si="1"/>
        <v>1215</v>
      </c>
      <c r="M38" s="49" t="s">
        <v>73</v>
      </c>
      <c r="N38" s="42">
        <v>8</v>
      </c>
    </row>
    <row r="39" spans="1:14" ht="18">
      <c r="A39" s="48">
        <v>41</v>
      </c>
      <c r="B39" s="44" t="s">
        <v>45</v>
      </c>
      <c r="C39" s="45" t="s">
        <v>46</v>
      </c>
      <c r="D39" s="46" t="s">
        <v>47</v>
      </c>
      <c r="E39" s="30">
        <v>3</v>
      </c>
      <c r="F39" s="41"/>
      <c r="G39" s="41"/>
      <c r="H39" s="41">
        <v>412</v>
      </c>
      <c r="I39" s="41">
        <v>474</v>
      </c>
      <c r="J39" s="41">
        <v>384</v>
      </c>
      <c r="K39" s="41">
        <v>306</v>
      </c>
      <c r="L39" s="31">
        <f t="shared" si="1"/>
        <v>1576</v>
      </c>
      <c r="M39" s="49" t="s">
        <v>74</v>
      </c>
      <c r="N39" s="42">
        <v>1</v>
      </c>
    </row>
    <row r="40" spans="1:14" ht="18">
      <c r="A40" s="20" t="s">
        <v>75</v>
      </c>
      <c r="B40" s="20"/>
      <c r="C40" s="20"/>
      <c r="D40" s="21"/>
      <c r="E40" s="20"/>
      <c r="F40" s="20"/>
      <c r="G40" s="20"/>
      <c r="H40" s="20"/>
      <c r="I40" s="21"/>
      <c r="J40" s="20"/>
      <c r="K40" s="20"/>
      <c r="L40" s="47"/>
      <c r="M40" s="19"/>
      <c r="N40" s="19"/>
    </row>
    <row r="41" spans="1:14" ht="18">
      <c r="A41" s="51" t="s">
        <v>76</v>
      </c>
      <c r="B41" s="26" t="s">
        <v>77</v>
      </c>
      <c r="C41" s="27" t="s">
        <v>78</v>
      </c>
      <c r="D41" s="28" t="s">
        <v>56</v>
      </c>
      <c r="E41" s="30">
        <v>6</v>
      </c>
      <c r="F41" s="41">
        <v>50</v>
      </c>
      <c r="G41" s="41">
        <v>74</v>
      </c>
      <c r="H41" s="41">
        <v>16</v>
      </c>
      <c r="I41" s="41">
        <v>126</v>
      </c>
      <c r="J41" s="41">
        <v>16</v>
      </c>
      <c r="K41" s="41">
        <v>50</v>
      </c>
      <c r="L41" s="31">
        <f t="shared" ref="L41:L46" si="2">SUM(F41:K41)</f>
        <v>332</v>
      </c>
      <c r="M41" s="49" t="s">
        <v>35</v>
      </c>
      <c r="N41" s="42"/>
    </row>
    <row r="42" spans="1:14" ht="18">
      <c r="A42" s="51" t="s">
        <v>42</v>
      </c>
      <c r="B42" s="26" t="s">
        <v>79</v>
      </c>
      <c r="C42" s="27" t="s">
        <v>80</v>
      </c>
      <c r="D42" s="28" t="s">
        <v>56</v>
      </c>
      <c r="E42" s="30">
        <v>5</v>
      </c>
      <c r="F42" s="41">
        <v>36</v>
      </c>
      <c r="G42" s="41">
        <v>176</v>
      </c>
      <c r="H42" s="41">
        <v>132</v>
      </c>
      <c r="I42" s="41">
        <v>161</v>
      </c>
      <c r="J42" s="41">
        <v>132</v>
      </c>
      <c r="K42" s="41">
        <v>36</v>
      </c>
      <c r="L42" s="31">
        <f t="shared" si="2"/>
        <v>673</v>
      </c>
      <c r="M42" s="49" t="s">
        <v>39</v>
      </c>
      <c r="N42" s="42"/>
    </row>
    <row r="43" spans="1:14" ht="18">
      <c r="A43" s="51" t="s">
        <v>81</v>
      </c>
      <c r="B43" s="26" t="s">
        <v>79</v>
      </c>
      <c r="C43" s="27" t="s">
        <v>82</v>
      </c>
      <c r="D43" s="28" t="s">
        <v>56</v>
      </c>
      <c r="E43" s="30">
        <v>3</v>
      </c>
      <c r="F43" s="41">
        <v>156</v>
      </c>
      <c r="G43" s="41">
        <v>104</v>
      </c>
      <c r="H43" s="41">
        <v>68</v>
      </c>
      <c r="I43" s="41">
        <v>122</v>
      </c>
      <c r="J43" s="41">
        <v>68</v>
      </c>
      <c r="K43" s="41">
        <v>156</v>
      </c>
      <c r="L43" s="31">
        <f t="shared" si="2"/>
        <v>674</v>
      </c>
      <c r="M43" s="49" t="s">
        <v>42</v>
      </c>
      <c r="N43" s="42"/>
    </row>
    <row r="44" spans="1:14" ht="18">
      <c r="A44" s="48">
        <v>1</v>
      </c>
      <c r="B44" s="44" t="s">
        <v>83</v>
      </c>
      <c r="C44" s="45" t="s">
        <v>84</v>
      </c>
      <c r="D44" s="46" t="s">
        <v>85</v>
      </c>
      <c r="E44" s="30">
        <v>1</v>
      </c>
      <c r="F44" s="41">
        <v>164</v>
      </c>
      <c r="G44" s="41">
        <v>68</v>
      </c>
      <c r="H44" s="41">
        <v>114</v>
      </c>
      <c r="I44" s="41">
        <v>134</v>
      </c>
      <c r="J44" s="41">
        <v>114</v>
      </c>
      <c r="K44" s="41">
        <v>164</v>
      </c>
      <c r="L44" s="31">
        <f t="shared" si="2"/>
        <v>758</v>
      </c>
      <c r="M44" s="49" t="s">
        <v>44</v>
      </c>
      <c r="N44" s="42"/>
    </row>
    <row r="45" spans="1:14" ht="18">
      <c r="A45" s="48">
        <v>2</v>
      </c>
      <c r="B45" s="44" t="s">
        <v>86</v>
      </c>
      <c r="C45" s="45" t="s">
        <v>87</v>
      </c>
      <c r="D45" s="46" t="s">
        <v>34</v>
      </c>
      <c r="E45" s="30">
        <v>2</v>
      </c>
      <c r="F45" s="41">
        <v>114</v>
      </c>
      <c r="G45" s="41">
        <v>220</v>
      </c>
      <c r="H45" s="41">
        <v>210</v>
      </c>
      <c r="I45" s="41">
        <v>62</v>
      </c>
      <c r="J45" s="41">
        <v>185</v>
      </c>
      <c r="K45" s="41">
        <v>114</v>
      </c>
      <c r="L45" s="31">
        <f t="shared" si="2"/>
        <v>905</v>
      </c>
      <c r="M45" s="49" t="s">
        <v>48</v>
      </c>
      <c r="N45" s="42"/>
    </row>
    <row r="46" spans="1:14" ht="18">
      <c r="A46" s="51" t="s">
        <v>88</v>
      </c>
      <c r="B46" s="26"/>
      <c r="C46" s="27" t="s">
        <v>89</v>
      </c>
      <c r="D46" s="28" t="s">
        <v>56</v>
      </c>
      <c r="E46" s="30">
        <v>4</v>
      </c>
      <c r="F46" s="41">
        <v>170</v>
      </c>
      <c r="G46" s="41">
        <v>110</v>
      </c>
      <c r="H46" s="41">
        <v>270</v>
      </c>
      <c r="I46" s="41">
        <v>52</v>
      </c>
      <c r="J46" s="41">
        <v>270</v>
      </c>
      <c r="K46" s="41">
        <v>170</v>
      </c>
      <c r="L46" s="31">
        <f t="shared" si="2"/>
        <v>1042</v>
      </c>
      <c r="M46" s="49" t="s">
        <v>68</v>
      </c>
      <c r="N46" s="42"/>
    </row>
    <row r="47" spans="1:14" ht="18">
      <c r="A47" s="20" t="s">
        <v>90</v>
      </c>
      <c r="B47" s="20"/>
      <c r="C47" s="20"/>
      <c r="D47" s="21"/>
      <c r="E47" s="20"/>
      <c r="F47" s="20"/>
      <c r="G47" s="20"/>
      <c r="H47" s="20"/>
      <c r="I47" s="21"/>
      <c r="J47" s="20"/>
      <c r="K47" s="20"/>
      <c r="L47" s="47"/>
      <c r="M47" s="19"/>
      <c r="N47" s="19"/>
    </row>
    <row r="48" spans="1:14" ht="15.75" customHeight="1">
      <c r="A48" s="53">
        <v>16</v>
      </c>
      <c r="B48" s="46" t="s">
        <v>45</v>
      </c>
      <c r="C48" s="54" t="s">
        <v>91</v>
      </c>
      <c r="D48" s="46" t="s">
        <v>92</v>
      </c>
      <c r="E48" s="55">
        <v>1</v>
      </c>
      <c r="F48" s="28"/>
      <c r="G48" s="28">
        <v>36</v>
      </c>
      <c r="H48" s="28">
        <v>62</v>
      </c>
      <c r="I48" s="28">
        <v>102</v>
      </c>
      <c r="J48" s="56"/>
      <c r="K48" s="56"/>
      <c r="L48" s="31">
        <f t="shared" ref="L48:L53" si="3">SUM(F48:K48)</f>
        <v>200</v>
      </c>
      <c r="M48" s="49" t="s">
        <v>35</v>
      </c>
      <c r="N48" s="42"/>
    </row>
    <row r="49" spans="1:14" ht="18">
      <c r="A49" s="53">
        <v>57</v>
      </c>
      <c r="B49" s="46" t="s">
        <v>93</v>
      </c>
      <c r="C49" s="57" t="s">
        <v>94</v>
      </c>
      <c r="D49" s="46" t="s">
        <v>34</v>
      </c>
      <c r="E49" s="55">
        <v>3</v>
      </c>
      <c r="F49" s="28"/>
      <c r="G49" s="28">
        <v>80</v>
      </c>
      <c r="H49" s="28">
        <v>100</v>
      </c>
      <c r="I49" s="28">
        <v>28</v>
      </c>
      <c r="J49" s="56"/>
      <c r="K49" s="56"/>
      <c r="L49" s="31">
        <f t="shared" si="3"/>
        <v>208</v>
      </c>
      <c r="M49" s="49" t="s">
        <v>39</v>
      </c>
      <c r="N49" s="42"/>
    </row>
    <row r="50" spans="1:14" ht="18">
      <c r="A50" s="53">
        <v>3</v>
      </c>
      <c r="B50" s="46" t="s">
        <v>95</v>
      </c>
      <c r="C50" s="45" t="s">
        <v>96</v>
      </c>
      <c r="D50" s="46" t="s">
        <v>97</v>
      </c>
      <c r="E50" s="55">
        <v>6</v>
      </c>
      <c r="F50" s="28"/>
      <c r="G50" s="28">
        <v>100</v>
      </c>
      <c r="H50" s="28">
        <v>138</v>
      </c>
      <c r="I50" s="28">
        <v>82</v>
      </c>
      <c r="J50" s="56"/>
      <c r="K50" s="56"/>
      <c r="L50" s="31">
        <f t="shared" si="3"/>
        <v>320</v>
      </c>
      <c r="M50" s="58" t="s">
        <v>42</v>
      </c>
      <c r="N50" s="42"/>
    </row>
    <row r="51" spans="1:14" ht="18">
      <c r="A51" s="53">
        <v>28</v>
      </c>
      <c r="B51" s="59" t="s">
        <v>98</v>
      </c>
      <c r="C51" s="45" t="s">
        <v>99</v>
      </c>
      <c r="D51" s="46" t="s">
        <v>100</v>
      </c>
      <c r="E51" s="55">
        <v>2</v>
      </c>
      <c r="F51" s="28"/>
      <c r="G51" s="28">
        <v>86</v>
      </c>
      <c r="H51" s="28">
        <v>418</v>
      </c>
      <c r="I51" s="28">
        <v>174</v>
      </c>
      <c r="J51" s="56"/>
      <c r="K51" s="56"/>
      <c r="L51" s="31">
        <f t="shared" si="3"/>
        <v>678</v>
      </c>
      <c r="M51" s="58" t="s">
        <v>44</v>
      </c>
      <c r="N51" s="42"/>
    </row>
    <row r="52" spans="1:14" ht="18">
      <c r="A52" s="60">
        <v>99</v>
      </c>
      <c r="B52" s="46" t="s">
        <v>101</v>
      </c>
      <c r="C52" s="61" t="s">
        <v>102</v>
      </c>
      <c r="D52" s="62" t="s">
        <v>34</v>
      </c>
      <c r="E52" s="55">
        <v>5</v>
      </c>
      <c r="F52" s="63"/>
      <c r="G52" s="63">
        <v>174</v>
      </c>
      <c r="H52" s="28">
        <v>478</v>
      </c>
      <c r="I52" s="28">
        <v>105</v>
      </c>
      <c r="J52" s="56"/>
      <c r="K52" s="56"/>
      <c r="L52" s="31">
        <f t="shared" si="3"/>
        <v>757</v>
      </c>
      <c r="M52" s="58" t="s">
        <v>48</v>
      </c>
      <c r="N52" s="42"/>
    </row>
    <row r="53" spans="1:14" ht="18">
      <c r="A53" s="60">
        <v>30</v>
      </c>
      <c r="B53" s="46" t="s">
        <v>103</v>
      </c>
      <c r="C53" s="61" t="s">
        <v>104</v>
      </c>
      <c r="D53" s="62" t="s">
        <v>105</v>
      </c>
      <c r="E53" s="55">
        <v>4</v>
      </c>
      <c r="F53" s="63"/>
      <c r="G53" s="63">
        <v>70</v>
      </c>
      <c r="H53" s="28">
        <v>418</v>
      </c>
      <c r="I53" s="28">
        <v>344</v>
      </c>
      <c r="J53" s="56"/>
      <c r="K53" s="56"/>
      <c r="L53" s="31">
        <f t="shared" si="3"/>
        <v>832</v>
      </c>
      <c r="M53" s="64" t="s">
        <v>68</v>
      </c>
      <c r="N53" s="42"/>
    </row>
    <row r="54" spans="1:14" ht="18">
      <c r="A54" s="20" t="s">
        <v>106</v>
      </c>
      <c r="B54" s="20"/>
      <c r="C54" s="20"/>
      <c r="D54" s="20"/>
      <c r="E54" s="20"/>
      <c r="F54" s="21"/>
      <c r="G54" s="21"/>
      <c r="H54" s="21"/>
      <c r="I54" s="21"/>
      <c r="J54" s="21"/>
      <c r="K54" s="21"/>
      <c r="L54" s="21"/>
      <c r="M54" s="20"/>
      <c r="N54" s="65"/>
    </row>
    <row r="55" spans="1:14" ht="18">
      <c r="A55" s="53">
        <v>4</v>
      </c>
      <c r="B55" s="46" t="s">
        <v>45</v>
      </c>
      <c r="C55" s="57" t="s">
        <v>107</v>
      </c>
      <c r="D55" s="46" t="s">
        <v>108</v>
      </c>
      <c r="E55" s="55">
        <v>6</v>
      </c>
      <c r="F55" s="28"/>
      <c r="G55" s="28">
        <v>60</v>
      </c>
      <c r="H55" s="28">
        <v>406</v>
      </c>
      <c r="I55" s="28">
        <v>240</v>
      </c>
      <c r="J55" s="56"/>
      <c r="K55" s="56"/>
      <c r="L55" s="31">
        <f t="shared" ref="L55:L60" si="4">SUM(F55:K55)</f>
        <v>706</v>
      </c>
      <c r="M55" s="58" t="s">
        <v>35</v>
      </c>
      <c r="N55" s="42"/>
    </row>
    <row r="56" spans="1:14" ht="18">
      <c r="A56" s="53">
        <v>21</v>
      </c>
      <c r="B56" s="46" t="s">
        <v>109</v>
      </c>
      <c r="C56" s="57" t="s">
        <v>110</v>
      </c>
      <c r="D56" s="46" t="s">
        <v>100</v>
      </c>
      <c r="E56" s="55">
        <v>3</v>
      </c>
      <c r="F56" s="63"/>
      <c r="G56" s="63">
        <v>156</v>
      </c>
      <c r="H56" s="28">
        <v>308</v>
      </c>
      <c r="I56" s="28">
        <v>248</v>
      </c>
      <c r="J56" s="56"/>
      <c r="K56" s="56"/>
      <c r="L56" s="31">
        <f t="shared" si="4"/>
        <v>712</v>
      </c>
      <c r="M56" s="58" t="s">
        <v>39</v>
      </c>
      <c r="N56" s="42"/>
    </row>
    <row r="57" spans="1:14" ht="18">
      <c r="A57" s="53">
        <v>33</v>
      </c>
      <c r="B57" s="46" t="s">
        <v>111</v>
      </c>
      <c r="C57" s="57" t="s">
        <v>112</v>
      </c>
      <c r="D57" s="46" t="s">
        <v>113</v>
      </c>
      <c r="E57" s="55">
        <v>1</v>
      </c>
      <c r="F57" s="28"/>
      <c r="G57" s="28">
        <v>156</v>
      </c>
      <c r="H57" s="28">
        <v>208</v>
      </c>
      <c r="I57" s="28">
        <v>478</v>
      </c>
      <c r="J57" s="56"/>
      <c r="K57" s="56"/>
      <c r="L57" s="31">
        <f t="shared" si="4"/>
        <v>842</v>
      </c>
      <c r="M57" s="58" t="s">
        <v>42</v>
      </c>
      <c r="N57" s="42"/>
    </row>
    <row r="58" spans="1:14" ht="18">
      <c r="A58" s="53">
        <v>61</v>
      </c>
      <c r="B58" s="28" t="s">
        <v>114</v>
      </c>
      <c r="C58" s="66" t="s">
        <v>115</v>
      </c>
      <c r="D58" s="28" t="s">
        <v>56</v>
      </c>
      <c r="E58" s="55">
        <v>2</v>
      </c>
      <c r="F58" s="28"/>
      <c r="G58" s="28">
        <v>120</v>
      </c>
      <c r="H58" s="28">
        <v>365</v>
      </c>
      <c r="I58" s="28">
        <v>366</v>
      </c>
      <c r="J58" s="56"/>
      <c r="K58" s="56"/>
      <c r="L58" s="31">
        <f t="shared" si="4"/>
        <v>851</v>
      </c>
      <c r="M58" s="58" t="s">
        <v>44</v>
      </c>
      <c r="N58" s="42"/>
    </row>
    <row r="59" spans="1:14" ht="18">
      <c r="A59" s="60">
        <v>91</v>
      </c>
      <c r="B59" s="46" t="s">
        <v>103</v>
      </c>
      <c r="C59" s="61" t="s">
        <v>116</v>
      </c>
      <c r="D59" s="62" t="s">
        <v>117</v>
      </c>
      <c r="E59" s="55">
        <v>4</v>
      </c>
      <c r="F59" s="63"/>
      <c r="G59" s="63">
        <v>60</v>
      </c>
      <c r="H59" s="28">
        <v>418</v>
      </c>
      <c r="I59" s="28">
        <v>478</v>
      </c>
      <c r="J59" s="56"/>
      <c r="K59" s="56"/>
      <c r="L59" s="31">
        <f t="shared" si="4"/>
        <v>956</v>
      </c>
      <c r="M59" s="58" t="s">
        <v>48</v>
      </c>
      <c r="N59" s="42"/>
    </row>
    <row r="60" spans="1:14" ht="18">
      <c r="A60" s="53">
        <v>64</v>
      </c>
      <c r="B60" s="28" t="s">
        <v>118</v>
      </c>
      <c r="C60" s="66" t="s">
        <v>119</v>
      </c>
      <c r="D60" s="28" t="s">
        <v>56</v>
      </c>
      <c r="E60" s="55">
        <v>5</v>
      </c>
      <c r="F60" s="28"/>
      <c r="G60" s="28">
        <v>354</v>
      </c>
      <c r="H60" s="28">
        <v>186</v>
      </c>
      <c r="I60" s="28">
        <v>460</v>
      </c>
      <c r="J60" s="56"/>
      <c r="K60" s="56"/>
      <c r="L60" s="31">
        <f t="shared" si="4"/>
        <v>1000</v>
      </c>
      <c r="M60" s="64" t="s">
        <v>68</v>
      </c>
      <c r="N60" s="42"/>
    </row>
  </sheetData>
  <mergeCells count="3">
    <mergeCell ref="B1:D1"/>
    <mergeCell ref="M2:N3"/>
    <mergeCell ref="A3:D3"/>
  </mergeCells>
  <phoneticPr fontId="0" type="noConversion"/>
  <pageMargins left="0.75" right="0.75" top="1" bottom="1" header="0.5" footer="0.5"/>
  <pageSetup paperSize="9"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Этап 4 Триал Борисов</vt:lpstr>
      <vt:lpstr>'Этап 4 Триал Борисов'!Область_печати</vt:lpstr>
    </vt:vector>
  </TitlesOfParts>
  <Company>SanBuild &amp; 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shestopalov</dc:creator>
  <cp:lastModifiedBy>ЕГОР</cp:lastModifiedBy>
  <dcterms:created xsi:type="dcterms:W3CDTF">2012-12-15T16:03:57Z</dcterms:created>
  <dcterms:modified xsi:type="dcterms:W3CDTF">2012-12-21T15:06:34Z</dcterms:modified>
</cp:coreProperties>
</file>